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_rels/workbook.xml.rels" ContentType="application/vnd.openxmlformats-package.relationships+xml"/>
  <Override PartName="/xl/media/image1.jpeg" ContentType="image/jpeg"/>
  <Override PartName="/xl/media/image3.svg" ContentType="image/svg"/>
  <Override PartName="/xl/media/image6.png" ContentType="image/png"/>
  <Override PartName="/xl/media/image2.png" ContentType="image/png"/>
  <Override PartName="/xl/media/image4.png" ContentType="image/png"/>
  <Override PartName="/xl/media/image5.svg" ContentType="image/svg"/>
  <Override PartName="/xl/media/image8.png" ContentType="image/png"/>
  <Override PartName="/xl/media/image7.svg" ContentType="image/svg"/>
  <Override PartName="/xl/media/image9.svg" ContentType="image/svg"/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ProForma" sheetId="1" state="visible" r:id="rId3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<sst xmlns="http://schemas.openxmlformats.org/spreadsheetml/2006/main" count="32" uniqueCount="28">
  <si>
    <t xml:space="preserve">UL</t>
  </si>
  <si>
    <t xml:space="preserve">Cotización</t>
  </si>
  <si>
    <t xml:space="preserve">AV. Miguel letelier 3A 2</t>
  </si>
  <si>
    <t xml:space="preserve">contacto@ulumber.cl</t>
  </si>
  <si>
    <t xml:space="preserve">Fecha</t>
  </si>
  <si>
    <t xml:space="preserve">www.ulumber.cl</t>
  </si>
  <si>
    <t xml:space="preserve">Nº de Pro-forma</t>
  </si>
  <si>
    <t xml:space="preserve">Cliente</t>
  </si>
  <si>
    <t xml:space="preserve">Empresa</t>
  </si>
  <si>
    <t xml:space="preserve">&lt;Nombre&gt;</t>
  </si>
  <si>
    <t xml:space="preserve">Alejandro</t>
  </si>
  <si>
    <t xml:space="preserve">&lt;Teléfono&gt;</t>
  </si>
  <si>
    <t xml:space="preserve">&lt;Dirección&gt;</t>
  </si>
  <si>
    <t xml:space="preserve">&lt;Email&gt;</t>
  </si>
  <si>
    <t xml:space="preserve">randpltda@gmail.com</t>
  </si>
  <si>
    <t xml:space="preserve">CANT.</t>
  </si>
  <si>
    <t xml:space="preserve">DESCRIPCIÓN</t>
  </si>
  <si>
    <t xml:space="preserve">P. UNITARIO</t>
  </si>
  <si>
    <t xml:space="preserve">TOTAL</t>
  </si>
  <si>
    <t xml:space="preserve">Puerta medidas especiales [177x86x4,5] CM PINO</t>
  </si>
  <si>
    <t xml:space="preserve">Términos y Condiciones</t>
  </si>
  <si>
    <t xml:space="preserve">Total parcial</t>
  </si>
  <si>
    <r>
      <rPr>
        <b val="true"/>
        <sz val="11"/>
        <color theme="1" tint="0.3499"/>
        <rFont val="Roboto"/>
        <family val="0"/>
        <charset val="1"/>
      </rPr>
      <t xml:space="preserve">1.-</t>
    </r>
    <r>
      <rPr>
        <sz val="10"/>
        <color theme="1" tint="0.3499"/>
        <rFont val="Roboto"/>
        <family val="0"/>
        <charset val="1"/>
      </rPr>
      <t xml:space="preserve"> Duración de la Oferta </t>
    </r>
    <r>
      <rPr>
        <b val="true"/>
        <sz val="11"/>
        <color theme="1" tint="0.3499"/>
        <rFont val="Roboto"/>
        <family val="0"/>
        <charset val="1"/>
      </rPr>
      <t xml:space="preserve">15 días
2.-</t>
    </r>
    <r>
      <rPr>
        <sz val="10"/>
        <color theme="1" tint="0.3499"/>
        <rFont val="Roboto"/>
        <family val="0"/>
        <charset val="1"/>
      </rPr>
      <t xml:space="preserve"> Anticipo del </t>
    </r>
    <r>
      <rPr>
        <b val="true"/>
        <sz val="11"/>
        <color theme="1" tint="0.3499"/>
        <rFont val="Roboto"/>
        <family val="0"/>
        <charset val="1"/>
      </rPr>
      <t xml:space="preserve">50%</t>
    </r>
    <r>
      <rPr>
        <sz val="10"/>
        <color theme="1" tint="0.3499"/>
        <rFont val="Roboto"/>
        <family val="0"/>
        <charset val="1"/>
      </rPr>
      <t xml:space="preserve"> antes de la producción
</t>
    </r>
    <r>
      <rPr>
        <b val="true"/>
        <sz val="11"/>
        <color theme="1" tint="0.3499"/>
        <rFont val="Roboto"/>
        <family val="0"/>
        <charset val="1"/>
      </rPr>
      <t xml:space="preserve">3.- </t>
    </r>
    <r>
      <rPr>
        <sz val="10"/>
        <color theme="1" tint="0.3499"/>
        <rFont val="Roboto"/>
        <family val="0"/>
        <charset val="1"/>
      </rPr>
      <t xml:space="preserve">Entregado el producto o ejecutado el servicio </t>
    </r>
    <r>
      <rPr>
        <b val="true"/>
        <sz val="11"/>
        <color theme="1" tint="0.3499"/>
        <rFont val="Roboto"/>
        <family val="0"/>
        <charset val="1"/>
      </rPr>
      <t xml:space="preserve">no existen devoluciones.
</t>
    </r>
  </si>
  <si>
    <t xml:space="preserve">Descuento (%)</t>
  </si>
  <si>
    <t xml:space="preserve">NETO</t>
  </si>
  <si>
    <t xml:space="preserve">Impuestos (IVA)</t>
  </si>
  <si>
    <t xml:space="preserve">Envío Delivery</t>
  </si>
  <si>
    <t xml:space="preserve">Gracias por su Preferencia</t>
  </si>
</sst>
</file>

<file path=xl/styles.xml><?xml version="1.0" encoding="utf-8"?>
<styleSheet xmlns="http://schemas.openxmlformats.org/spreadsheetml/2006/main">
  <numFmts count="9">
    <numFmt numFmtId="164" formatCode="General"/>
    <numFmt numFmtId="165" formatCode="mm/dd/yy"/>
    <numFmt numFmtId="166" formatCode="m/d/yyyy"/>
    <numFmt numFmtId="167" formatCode="000000"/>
    <numFmt numFmtId="168" formatCode="#,##0"/>
    <numFmt numFmtId="169" formatCode="#,##0.00"/>
    <numFmt numFmtId="170" formatCode="0.00"/>
    <numFmt numFmtId="171" formatCode="0.00%"/>
    <numFmt numFmtId="172" formatCode="_-\$* #,##0.00_-;&quot;-$&quot;* #,##0.00_-;_-\$* \-??_-;_-@"/>
  </numFmts>
  <fonts count="36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2"/>
      <color rgb="FF000000"/>
      <name val="Roboto"/>
      <family val="0"/>
      <charset val="1"/>
    </font>
    <font>
      <b val="true"/>
      <sz val="20"/>
      <color rgb="FFA5A5A5"/>
      <name val="Roboto"/>
      <family val="0"/>
      <charset val="1"/>
    </font>
    <font>
      <b val="true"/>
      <sz val="22"/>
      <color rgb="FF4472C4"/>
      <name val="Roboto"/>
      <family val="0"/>
      <charset val="1"/>
    </font>
    <font>
      <sz val="10"/>
      <name val="Roboto"/>
      <family val="0"/>
      <charset val="1"/>
    </font>
    <font>
      <sz val="18"/>
      <color rgb="FF7F7F7F"/>
      <name val="Roboto"/>
      <family val="0"/>
      <charset val="1"/>
    </font>
    <font>
      <sz val="16"/>
      <color rgb="FF333F4F"/>
      <name val="Roboto"/>
      <family val="0"/>
      <charset val="1"/>
    </font>
    <font>
      <sz val="36"/>
      <color rgb="FF7F7F7F"/>
      <name val="Tusker Grotesk 4600 Semibold"/>
      <family val="0"/>
      <charset val="1"/>
    </font>
    <font>
      <sz val="11"/>
      <color rgb="FF333F4F"/>
      <name val="Roboto"/>
      <family val="0"/>
      <charset val="1"/>
    </font>
    <font>
      <sz val="11"/>
      <color rgb="FFFFFFFF"/>
      <name val="Roboto"/>
      <family val="0"/>
      <charset val="1"/>
    </font>
    <font>
      <b val="true"/>
      <sz val="12"/>
      <color rgb="FF1F3864"/>
      <name val="Roboto"/>
      <family val="0"/>
      <charset val="1"/>
    </font>
    <font>
      <b val="true"/>
      <sz val="9"/>
      <color rgb="FF1F3864"/>
      <name val="Roboto"/>
      <family val="0"/>
      <charset val="1"/>
    </font>
    <font>
      <sz val="10"/>
      <color rgb="FF000000"/>
      <name val="Roboto"/>
      <family val="0"/>
      <charset val="1"/>
    </font>
    <font>
      <sz val="11"/>
      <color rgb="FF000000"/>
      <name val="Roboto"/>
      <family val="0"/>
      <charset val="1"/>
    </font>
    <font>
      <sz val="11"/>
      <color rgb="FF0070C0"/>
      <name val="Roboto"/>
      <family val="0"/>
      <charset val="1"/>
    </font>
    <font>
      <i val="true"/>
      <sz val="9"/>
      <color rgb="FF333F4F"/>
      <name val="Roboto"/>
      <family val="0"/>
      <charset val="1"/>
    </font>
    <font>
      <sz val="12"/>
      <color rgb="FF1F3864"/>
      <name val="Roboto"/>
      <family val="0"/>
      <charset val="1"/>
    </font>
    <font>
      <sz val="11"/>
      <color rgb="FF1F3864"/>
      <name val="Roboto"/>
      <family val="0"/>
      <charset val="1"/>
    </font>
    <font>
      <sz val="10"/>
      <color rgb="FF000000"/>
      <name val="Arial"/>
      <family val="2"/>
      <charset val="1"/>
    </font>
    <font>
      <b val="true"/>
      <sz val="12"/>
      <color theme="0"/>
      <name val="Roboto"/>
      <family val="0"/>
      <charset val="1"/>
    </font>
    <font>
      <sz val="10.5"/>
      <color rgb="FFFFFFFF"/>
      <name val="Roboto"/>
      <family val="0"/>
      <charset val="1"/>
    </font>
    <font>
      <b val="true"/>
      <sz val="12"/>
      <color theme="1" tint="0.2499"/>
      <name val="Roboto"/>
      <family val="0"/>
      <charset val="1"/>
    </font>
    <font>
      <b val="true"/>
      <sz val="12"/>
      <color rgb="FF333F4F"/>
      <name val="Roboto"/>
      <family val="0"/>
      <charset val="1"/>
    </font>
    <font>
      <b val="true"/>
      <sz val="11"/>
      <color rgb="FF333F4F"/>
      <name val="Roboto"/>
      <family val="0"/>
      <charset val="1"/>
    </font>
    <font>
      <b val="true"/>
      <sz val="11"/>
      <color rgb="FF000000"/>
      <name val="Roboto"/>
      <family val="0"/>
      <charset val="1"/>
    </font>
    <font>
      <sz val="9"/>
      <color rgb="FF000000"/>
      <name val="Roboto"/>
      <family val="0"/>
      <charset val="1"/>
    </font>
    <font>
      <b val="true"/>
      <sz val="11"/>
      <color theme="1" tint="0.3499"/>
      <name val="Roboto"/>
      <family val="0"/>
      <charset val="1"/>
    </font>
    <font>
      <sz val="10"/>
      <color theme="1" tint="0.3499"/>
      <name val="Roboto"/>
      <family val="0"/>
      <charset val="1"/>
    </font>
    <font>
      <sz val="18"/>
      <color rgb="FF333F4F"/>
      <name val="Roboto"/>
      <family val="0"/>
      <charset val="1"/>
    </font>
    <font>
      <b val="true"/>
      <sz val="14"/>
      <name val="Roboto"/>
      <family val="0"/>
      <charset val="1"/>
    </font>
    <font>
      <b val="true"/>
      <sz val="9"/>
      <name val="Roboto"/>
      <family val="0"/>
      <charset val="1"/>
    </font>
    <font>
      <sz val="10"/>
      <color rgb="FF333F4F"/>
      <name val="Roboto"/>
      <family val="0"/>
      <charset val="1"/>
    </font>
    <font>
      <sz val="11"/>
      <color theme="1" tint="0.15"/>
      <name val="Roboto"/>
      <family val="0"/>
      <charset val="1"/>
    </font>
  </fonts>
  <fills count="7">
    <fill>
      <patternFill patternType="none"/>
    </fill>
    <fill>
      <patternFill patternType="gray125"/>
    </fill>
    <fill>
      <patternFill patternType="solid">
        <fgColor rgb="FF069A2E"/>
        <bgColor rgb="FF339966"/>
      </patternFill>
    </fill>
    <fill>
      <patternFill patternType="solid">
        <fgColor rgb="FFF3F3F3"/>
        <bgColor rgb="FFF2F2F2"/>
      </patternFill>
    </fill>
    <fill>
      <patternFill patternType="solid">
        <fgColor theme="0" tint="-0.05"/>
        <bgColor rgb="FFF3F3F3"/>
      </patternFill>
    </fill>
    <fill>
      <patternFill patternType="solid">
        <fgColor rgb="FF77BC65"/>
        <bgColor rgb="FFA5A5A5"/>
      </patternFill>
    </fill>
    <fill>
      <patternFill patternType="solid">
        <fgColor rgb="FFFFFFFF"/>
        <bgColor rgb="FFF3F3F3"/>
      </patternFill>
    </fill>
  </fills>
  <borders count="11">
    <border diagonalUp="false" diagonalDown="false">
      <left/>
      <right/>
      <top/>
      <bottom/>
      <diagonal/>
    </border>
    <border diagonalUp="false" diagonalDown="false">
      <left/>
      <right/>
      <top/>
      <bottom style="thin">
        <color rgb="FFBFBFBF"/>
      </bottom>
      <diagonal/>
    </border>
    <border diagonalUp="false" diagonalDown="false">
      <left style="thin">
        <color theme="0"/>
      </left>
      <right style="thin">
        <color theme="0"/>
      </right>
      <top/>
      <bottom/>
      <diagonal/>
    </border>
    <border diagonalUp="false" diagonalDown="false">
      <left/>
      <right style="thin">
        <color theme="0"/>
      </right>
      <top/>
      <bottom/>
      <diagonal/>
    </border>
    <border diagonalUp="false" diagonalDown="false">
      <left style="thin">
        <color theme="2" tint="-0.25"/>
      </left>
      <right style="thin">
        <color theme="2" tint="-0.25"/>
      </right>
      <top/>
      <bottom/>
      <diagonal/>
    </border>
    <border diagonalUp="false" diagonalDown="false">
      <left style="thin">
        <color theme="2" tint="-0.25"/>
      </left>
      <right style="thin">
        <color theme="2" tint="-0.25"/>
      </right>
      <top/>
      <bottom style="thin">
        <color theme="2" tint="-0.25"/>
      </bottom>
      <diagonal/>
    </border>
    <border diagonalUp="false" diagonalDown="false">
      <left/>
      <right/>
      <top style="thin">
        <color rgb="FFBFBFBF"/>
      </top>
      <bottom/>
      <diagonal/>
    </border>
    <border diagonalUp="false" diagonalDown="false">
      <left/>
      <right/>
      <top style="thin">
        <color rgb="FFBFBFBF"/>
      </top>
      <bottom style="thin">
        <color rgb="FFBFBFBF"/>
      </bottom>
      <diagonal/>
    </border>
    <border diagonalUp="false" diagonalDown="false">
      <left/>
      <right/>
      <top/>
      <bottom style="thin"/>
      <diagonal/>
    </border>
    <border diagonalUp="false" diagonalDown="false">
      <left/>
      <right/>
      <top style="thin"/>
      <bottom/>
      <diagonal/>
    </border>
    <border diagonalUp="false" diagonalDown="false">
      <left/>
      <right/>
      <top style="thin"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5" fillId="2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6" fillId="2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6" fillId="2" borderId="0" xfId="0" applyFont="true" applyBorder="false" applyAlignment="true" applyProtection="true">
      <alignment horizontal="right" vertical="center" textRotation="0" wrapText="false" indent="0" shrinkToFit="false"/>
      <protection locked="true" hidden="false"/>
    </xf>
    <xf numFmtId="164" fontId="4" fillId="3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5" fillId="3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6" fillId="3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6" fillId="3" borderId="0" xfId="0" applyFont="true" applyBorder="false" applyAlignment="true" applyProtection="true">
      <alignment horizontal="right" vertical="center" textRotation="0" wrapText="false" indent="0" shrinkToFit="false"/>
      <protection locked="true" hidden="false"/>
    </xf>
    <xf numFmtId="164" fontId="7" fillId="3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8" fillId="3" borderId="0" xfId="0" applyFont="true" applyBorder="false" applyAlignment="true" applyProtection="true">
      <alignment horizontal="left" vertical="center" textRotation="0" wrapText="true" indent="0" shrinkToFit="false"/>
      <protection locked="true" hidden="false"/>
    </xf>
    <xf numFmtId="164" fontId="9" fillId="3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10" fillId="3" borderId="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11" fillId="3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12" fillId="3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13" fillId="3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4" fillId="3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5" fontId="15" fillId="3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6" fontId="16" fillId="3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6" fontId="15" fillId="3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15" fillId="3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7" fontId="16" fillId="3" borderId="0" xfId="0" applyFont="true" applyBorder="false" applyAlignment="true" applyProtection="true">
      <alignment horizontal="center" vertical="top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12" fillId="0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2" fillId="0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17" fillId="0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18" fillId="0" borderId="0" xfId="0" applyFont="true" applyBorder="true" applyAlignment="true" applyProtection="true">
      <alignment horizontal="right" vertical="top" textRotation="0" wrapText="false" indent="0" shrinkToFit="false"/>
      <protection locked="true" hidden="false"/>
    </xf>
    <xf numFmtId="164" fontId="18" fillId="0" borderId="0" xfId="0" applyFont="true" applyBorder="false" applyAlignment="true" applyProtection="true">
      <alignment horizontal="right" vertical="top" textRotation="0" wrapText="false" indent="0" shrinkToFit="false"/>
      <protection locked="true" hidden="false"/>
    </xf>
    <xf numFmtId="164" fontId="13" fillId="0" borderId="1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19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20" fillId="0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15" fillId="0" borderId="0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21" fillId="0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5" fillId="0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15" fillId="0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22" fillId="2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22" fillId="2" borderId="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22" fillId="2" borderId="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8" fontId="23" fillId="0" borderId="4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23" fillId="0" borderId="4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9" fontId="23" fillId="0" borderId="4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8" fontId="23" fillId="0" borderId="5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23" fillId="0" borderId="5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9" fontId="23" fillId="0" borderId="5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4" fillId="0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24" fillId="0" borderId="0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15" fillId="0" borderId="0" xfId="0" applyFont="true" applyBorder="false" applyAlignment="true" applyProtection="true">
      <alignment horizontal="general" vertical="center" textRotation="0" wrapText="true" indent="0" shrinkToFit="false"/>
      <protection locked="true" hidden="false"/>
    </xf>
    <xf numFmtId="164" fontId="25" fillId="0" borderId="0" xfId="0" applyFont="true" applyBorder="false" applyAlignment="true" applyProtection="true">
      <alignment horizontal="right" vertical="bottom" textRotation="0" wrapText="false" indent="0" shrinkToFit="false"/>
      <protection locked="true" hidden="false"/>
    </xf>
    <xf numFmtId="164" fontId="26" fillId="0" borderId="6" xfId="0" applyFont="true" applyBorder="true" applyAlignment="true" applyProtection="true">
      <alignment horizontal="right" vertical="center" textRotation="0" wrapText="false" indent="0" shrinkToFit="false"/>
      <protection locked="true" hidden="false"/>
    </xf>
    <xf numFmtId="169" fontId="27" fillId="0" borderId="7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70" fontId="28" fillId="0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29" fillId="0" borderId="0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26" fillId="0" borderId="0" xfId="0" applyFont="true" applyBorder="false" applyAlignment="true" applyProtection="true">
      <alignment horizontal="right" vertical="center" textRotation="0" wrapText="false" indent="0" shrinkToFit="false"/>
      <protection locked="true" hidden="false"/>
    </xf>
    <xf numFmtId="170" fontId="16" fillId="4" borderId="7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9" fontId="16" fillId="0" borderId="7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71" fontId="28" fillId="0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9" fontId="16" fillId="4" borderId="7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26" fillId="0" borderId="8" xfId="0" applyFont="true" applyBorder="true" applyAlignment="true" applyProtection="true">
      <alignment horizontal="right" vertical="center" textRotation="0" wrapText="false" indent="0" shrinkToFit="false"/>
      <protection locked="true" hidden="false"/>
    </xf>
    <xf numFmtId="169" fontId="28" fillId="0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31" fillId="0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31" fillId="0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25" fillId="0" borderId="9" xfId="0" applyFont="true" applyBorder="true" applyAlignment="true" applyProtection="true">
      <alignment horizontal="right" vertical="center" textRotation="0" wrapText="false" indent="0" shrinkToFit="false"/>
      <protection locked="true" hidden="false"/>
    </xf>
    <xf numFmtId="169" fontId="32" fillId="5" borderId="1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72" fontId="33" fillId="0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28" fillId="6" borderId="0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18" fillId="0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18" fillId="0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34" fillId="0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34" fillId="0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35" fillId="0" borderId="0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7" fillId="2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69A2E"/>
      <rgbColor rgb="FF000080"/>
      <rgbColor rgb="FF808000"/>
      <rgbColor rgb="FF800080"/>
      <rgbColor rgb="FF008080"/>
      <rgbColor rgb="FFBFBFBF"/>
      <rgbColor rgb="FF7F7F7F"/>
      <rgbColor rgb="FFA5A5A5"/>
      <rgbColor rgb="FF993366"/>
      <rgbColor rgb="FFF3F3F3"/>
      <rgbColor rgb="FFF2F2F2"/>
      <rgbColor rgb="FF660066"/>
      <rgbColor rgb="FFFF8080"/>
      <rgbColor rgb="FF0070C0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AFABAB"/>
      <rgbColor rgb="FFFFCC99"/>
      <rgbColor rgb="FF4472C4"/>
      <rgbColor rgb="FF33CCCC"/>
      <rgbColor rgb="FF77BC65"/>
      <rgbColor rgb="FFFFCC00"/>
      <rgbColor rgb="FFFF9900"/>
      <rgbColor rgb="FFFF6600"/>
      <rgbColor rgb="FF595959"/>
      <rgbColor rgb="FF8496B0"/>
      <rgbColor rgb="FF1F3864"/>
      <rgbColor rgb="FF339966"/>
      <rgbColor rgb="FF003300"/>
      <rgbColor rgb="FF404040"/>
      <rgbColor rgb="FF993300"/>
      <rgbColor rgb="FF993366"/>
      <rgbColor rgb="FF333F4F"/>
      <rgbColor rgb="FF262626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<Relationship Id="rId2" Type="http://schemas.openxmlformats.org/officeDocument/2006/relationships/image" Target="../media/image2.png"/><Relationship Id="rId3" Type="http://schemas.openxmlformats.org/officeDocument/2006/relationships/image" Target="../media/image3.svg"/><Relationship Id="rId4" Type="http://schemas.openxmlformats.org/officeDocument/2006/relationships/image" Target="../media/image4.png"/><Relationship Id="rId5" Type="http://schemas.openxmlformats.org/officeDocument/2006/relationships/image" Target="../media/image5.svg"/><Relationship Id="rId6" Type="http://schemas.openxmlformats.org/officeDocument/2006/relationships/image" Target="../media/image6.png"/><Relationship Id="rId7" Type="http://schemas.openxmlformats.org/officeDocument/2006/relationships/image" Target="../media/image7.svg"/><Relationship Id="rId8" Type="http://schemas.openxmlformats.org/officeDocument/2006/relationships/image" Target="../media/image8.png"/><Relationship Id="rId9" Type="http://schemas.openxmlformats.org/officeDocument/2006/relationships/image" Target="../media/image9.sv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293760</xdr:colOff>
      <xdr:row>19</xdr:row>
      <xdr:rowOff>5760</xdr:rowOff>
    </xdr:from>
    <xdr:to>
      <xdr:col>7</xdr:col>
      <xdr:colOff>1526040</xdr:colOff>
      <xdr:row>35</xdr:row>
      <xdr:rowOff>228240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596160" y="4244400"/>
          <a:ext cx="7525080" cy="3880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</xdr:col>
      <xdr:colOff>537840</xdr:colOff>
      <xdr:row>4</xdr:row>
      <xdr:rowOff>360</xdr:rowOff>
    </xdr:from>
    <xdr:to>
      <xdr:col>2</xdr:col>
      <xdr:colOff>745920</xdr:colOff>
      <xdr:row>4</xdr:row>
      <xdr:rowOff>209520</xdr:rowOff>
    </xdr:to>
    <xdr:sp>
      <xdr:nvSpPr>
        <xdr:cNvPr id="1" name="Forma"/>
        <xdr:cNvSpPr/>
      </xdr:nvSpPr>
      <xdr:spPr>
        <a:xfrm>
          <a:off x="1142280" y="933840"/>
          <a:ext cx="208080" cy="209160"/>
        </a:xfrm>
        <a:custGeom>
          <a:avLst/>
          <a:gdLst>
            <a:gd name="textAreaLeft" fmla="*/ 0 w 208080"/>
            <a:gd name="textAreaRight" fmla="*/ 208800 w 208080"/>
            <a:gd name="textAreaTop" fmla="*/ 0 h 209160"/>
            <a:gd name="textAreaBottom" fmla="*/ 209880 h 209160"/>
          </a:gdLst>
          <a:ahLst/>
          <a:rect l="textAreaLeft" t="textAreaTop" r="textAreaRight" b="textAreaBottom"/>
          <a:pathLst>
            <a:path w="21600" h="21600">
              <a:moveTo>
                <a:pt x="10800" y="0"/>
              </a:moveTo>
              <a:cubicBezTo>
                <a:pt x="4818" y="0"/>
                <a:pt x="0" y="4818"/>
                <a:pt x="0" y="10800"/>
              </a:cubicBezTo>
              <a:cubicBezTo>
                <a:pt x="0" y="16782"/>
                <a:pt x="4818" y="21600"/>
                <a:pt x="10800" y="21600"/>
              </a:cubicBezTo>
              <a:cubicBezTo>
                <a:pt x="16782" y="21600"/>
                <a:pt x="21600" y="16782"/>
                <a:pt x="21600" y="10800"/>
              </a:cubicBezTo>
              <a:cubicBezTo>
                <a:pt x="21600" y="4818"/>
                <a:pt x="16781" y="0"/>
                <a:pt x="10800" y="0"/>
              </a:cubicBezTo>
              <a:close/>
              <a:moveTo>
                <a:pt x="9637" y="18942"/>
              </a:moveTo>
              <a:cubicBezTo>
                <a:pt x="8640" y="18942"/>
                <a:pt x="7809" y="18111"/>
                <a:pt x="7809" y="17114"/>
              </a:cubicBezTo>
              <a:lnTo>
                <a:pt x="7809" y="4486"/>
              </a:lnTo>
              <a:cubicBezTo>
                <a:pt x="7809" y="3489"/>
                <a:pt x="8640" y="2658"/>
                <a:pt x="9637" y="2658"/>
              </a:cubicBezTo>
              <a:lnTo>
                <a:pt x="9637" y="18942"/>
              </a:lnTo>
              <a:close/>
              <a:moveTo>
                <a:pt x="13791" y="17778"/>
              </a:moveTo>
              <a:cubicBezTo>
                <a:pt x="13791" y="18443"/>
                <a:pt x="13292" y="18942"/>
                <a:pt x="12628" y="18942"/>
              </a:cubicBezTo>
              <a:lnTo>
                <a:pt x="10800" y="18942"/>
              </a:lnTo>
              <a:lnTo>
                <a:pt x="10800" y="13625"/>
              </a:lnTo>
              <a:lnTo>
                <a:pt x="12628" y="13625"/>
              </a:lnTo>
              <a:cubicBezTo>
                <a:pt x="13292" y="13625"/>
                <a:pt x="13791" y="14123"/>
                <a:pt x="13791" y="14788"/>
              </a:cubicBezTo>
              <a:lnTo>
                <a:pt x="13791" y="17778"/>
              </a:lnTo>
              <a:close/>
              <a:moveTo>
                <a:pt x="13791" y="6812"/>
              </a:moveTo>
              <a:cubicBezTo>
                <a:pt x="13791" y="7477"/>
                <a:pt x="13292" y="7975"/>
                <a:pt x="12628" y="7975"/>
              </a:cubicBezTo>
              <a:lnTo>
                <a:pt x="10800" y="7975"/>
              </a:lnTo>
              <a:lnTo>
                <a:pt x="10800" y="2658"/>
              </a:lnTo>
              <a:lnTo>
                <a:pt x="12628" y="2658"/>
              </a:lnTo>
              <a:cubicBezTo>
                <a:pt x="13292" y="2658"/>
                <a:pt x="13791" y="3157"/>
                <a:pt x="13791" y="3822"/>
              </a:cubicBezTo>
              <a:lnTo>
                <a:pt x="13791" y="6812"/>
              </a:lnTo>
              <a:close/>
            </a:path>
          </a:pathLst>
        </a:custGeom>
        <a:solidFill>
          <a:srgbClr val="595959"/>
        </a:solidFill>
        <a:ln w="1270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twoCell">
    <xdr:from>
      <xdr:col>2</xdr:col>
      <xdr:colOff>527400</xdr:colOff>
      <xdr:row>5</xdr:row>
      <xdr:rowOff>5040</xdr:rowOff>
    </xdr:from>
    <xdr:to>
      <xdr:col>2</xdr:col>
      <xdr:colOff>740520</xdr:colOff>
      <xdr:row>5</xdr:row>
      <xdr:rowOff>219240</xdr:rowOff>
    </xdr:to>
    <xdr:sp>
      <xdr:nvSpPr>
        <xdr:cNvPr id="2" name="Forma"/>
        <xdr:cNvSpPr/>
      </xdr:nvSpPr>
      <xdr:spPr>
        <a:xfrm>
          <a:off x="1131840" y="1167120"/>
          <a:ext cx="213120" cy="214200"/>
        </a:xfrm>
        <a:custGeom>
          <a:avLst/>
          <a:gdLst>
            <a:gd name="textAreaLeft" fmla="*/ 0 w 213120"/>
            <a:gd name="textAreaRight" fmla="*/ 213840 w 213120"/>
            <a:gd name="textAreaTop" fmla="*/ 0 h 214200"/>
            <a:gd name="textAreaBottom" fmla="*/ 214920 h 214200"/>
          </a:gdLst>
          <a:ahLst/>
          <a:rect l="textAreaLeft" t="textAreaTop" r="textAreaRight" b="textAreaBottom"/>
          <a:pathLst>
            <a:path w="21600" h="21600">
              <a:moveTo>
                <a:pt x="14123" y="7145"/>
              </a:moveTo>
              <a:lnTo>
                <a:pt x="7311" y="7145"/>
              </a:lnTo>
              <a:lnTo>
                <a:pt x="10634" y="9803"/>
              </a:lnTo>
              <a:lnTo>
                <a:pt x="14123" y="7145"/>
              </a:lnTo>
              <a:close/>
              <a:moveTo>
                <a:pt x="10800" y="0"/>
              </a:moveTo>
              <a:cubicBezTo>
                <a:pt x="4818" y="0"/>
                <a:pt x="0" y="4818"/>
                <a:pt x="0" y="10800"/>
              </a:cubicBezTo>
              <a:cubicBezTo>
                <a:pt x="0" y="16782"/>
                <a:pt x="4818" y="21600"/>
                <a:pt x="10800" y="21600"/>
              </a:cubicBezTo>
              <a:cubicBezTo>
                <a:pt x="16782" y="21600"/>
                <a:pt x="21600" y="16782"/>
                <a:pt x="21600" y="10800"/>
              </a:cubicBezTo>
              <a:cubicBezTo>
                <a:pt x="21600" y="4818"/>
                <a:pt x="16781" y="0"/>
                <a:pt x="10800" y="0"/>
              </a:cubicBezTo>
              <a:close/>
              <a:moveTo>
                <a:pt x="17446" y="14123"/>
              </a:moveTo>
              <a:cubicBezTo>
                <a:pt x="17446" y="15286"/>
                <a:pt x="16449" y="16283"/>
                <a:pt x="15286" y="16283"/>
              </a:cubicBezTo>
              <a:lnTo>
                <a:pt x="6480" y="16283"/>
              </a:lnTo>
              <a:cubicBezTo>
                <a:pt x="5317" y="16283"/>
                <a:pt x="4320" y="15286"/>
                <a:pt x="4320" y="14123"/>
              </a:cubicBezTo>
              <a:lnTo>
                <a:pt x="4320" y="7643"/>
              </a:lnTo>
              <a:cubicBezTo>
                <a:pt x="4320" y="6480"/>
                <a:pt x="5317" y="5483"/>
                <a:pt x="6480" y="5483"/>
              </a:cubicBezTo>
              <a:lnTo>
                <a:pt x="15286" y="5483"/>
              </a:lnTo>
              <a:cubicBezTo>
                <a:pt x="16449" y="5483"/>
                <a:pt x="17446" y="6480"/>
                <a:pt x="17446" y="7643"/>
              </a:cubicBezTo>
              <a:lnTo>
                <a:pt x="17446" y="14123"/>
              </a:lnTo>
              <a:close/>
              <a:moveTo>
                <a:pt x="5815" y="7975"/>
              </a:moveTo>
              <a:lnTo>
                <a:pt x="5815" y="14123"/>
              </a:lnTo>
              <a:cubicBezTo>
                <a:pt x="5815" y="14455"/>
                <a:pt x="5982" y="14622"/>
                <a:pt x="6314" y="14622"/>
              </a:cubicBezTo>
              <a:lnTo>
                <a:pt x="15120" y="14622"/>
              </a:lnTo>
              <a:cubicBezTo>
                <a:pt x="15452" y="14622"/>
                <a:pt x="15618" y="14455"/>
                <a:pt x="15618" y="14123"/>
              </a:cubicBezTo>
              <a:lnTo>
                <a:pt x="15618" y="7975"/>
              </a:lnTo>
              <a:lnTo>
                <a:pt x="10634" y="11963"/>
              </a:lnTo>
              <a:lnTo>
                <a:pt x="5815" y="7975"/>
              </a:lnTo>
              <a:close/>
            </a:path>
          </a:pathLst>
        </a:custGeom>
        <a:solidFill>
          <a:srgbClr val="595959"/>
        </a:solidFill>
        <a:ln w="1270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twoCell">
    <xdr:from>
      <xdr:col>2</xdr:col>
      <xdr:colOff>532800</xdr:colOff>
      <xdr:row>2</xdr:row>
      <xdr:rowOff>189720</xdr:rowOff>
    </xdr:from>
    <xdr:to>
      <xdr:col>2</xdr:col>
      <xdr:colOff>751320</xdr:colOff>
      <xdr:row>3</xdr:row>
      <xdr:rowOff>209520</xdr:rowOff>
    </xdr:to>
    <xdr:grpSp>
      <xdr:nvGrpSpPr>
        <xdr:cNvPr id="3" name="Grupo 12"/>
        <xdr:cNvGrpSpPr/>
      </xdr:nvGrpSpPr>
      <xdr:grpSpPr>
        <a:xfrm>
          <a:off x="1137240" y="694440"/>
          <a:ext cx="218520" cy="219960"/>
          <a:chOff x="1137240" y="694440"/>
          <a:chExt cx="218520" cy="219960"/>
        </a:xfrm>
      </xdr:grpSpPr>
      <xdr:sp>
        <xdr:nvSpPr>
          <xdr:cNvPr id="4" name="Elipse 9"/>
          <xdr:cNvSpPr/>
        </xdr:nvSpPr>
        <xdr:spPr>
          <a:xfrm>
            <a:off x="1137240" y="694440"/>
            <a:ext cx="218520" cy="219960"/>
          </a:xfrm>
          <a:prstGeom prst="ellipse">
            <a:avLst/>
          </a:prstGeom>
          <a:solidFill>
            <a:srgbClr val="595959"/>
          </a:solidFill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/>
        </xdr:style>
      </xdr:sp>
      <xdr:sp>
        <xdr:nvSpPr>
          <xdr:cNvPr id="5" name="Forma"/>
          <xdr:cNvSpPr/>
        </xdr:nvSpPr>
        <xdr:spPr>
          <a:xfrm>
            <a:off x="1185840" y="726480"/>
            <a:ext cx="128520" cy="167760"/>
          </a:xfrm>
          <a:custGeom>
            <a:avLst/>
            <a:gdLst>
              <a:gd name="textAreaLeft" fmla="*/ 0 w 128520"/>
              <a:gd name="textAreaRight" fmla="*/ 129240 w 128520"/>
              <a:gd name="textAreaTop" fmla="*/ 0 h 167760"/>
              <a:gd name="textAreaBottom" fmla="*/ 168480 h 167760"/>
            </a:gdLst>
            <a:ahLst/>
            <a:rect l="textAreaLeft" t="textAreaTop" r="textAreaRight" b="textAreaBottom"/>
            <a:pathLst>
              <a:path w="21600" h="21600">
                <a:moveTo>
                  <a:pt x="10800" y="0"/>
                </a:moveTo>
                <a:cubicBezTo>
                  <a:pt x="4780" y="0"/>
                  <a:pt x="0" y="3668"/>
                  <a:pt x="0" y="8287"/>
                </a:cubicBezTo>
                <a:cubicBezTo>
                  <a:pt x="0" y="12906"/>
                  <a:pt x="10800" y="21600"/>
                  <a:pt x="10800" y="21600"/>
                </a:cubicBezTo>
                <a:cubicBezTo>
                  <a:pt x="10800" y="21600"/>
                  <a:pt x="21600" y="12906"/>
                  <a:pt x="21600" y="8287"/>
                </a:cubicBezTo>
                <a:cubicBezTo>
                  <a:pt x="21600" y="3668"/>
                  <a:pt x="16820" y="0"/>
                  <a:pt x="10800" y="0"/>
                </a:cubicBezTo>
                <a:close/>
                <a:moveTo>
                  <a:pt x="10800" y="11819"/>
                </a:moveTo>
                <a:cubicBezTo>
                  <a:pt x="8144" y="11819"/>
                  <a:pt x="5843" y="10189"/>
                  <a:pt x="5843" y="8015"/>
                </a:cubicBezTo>
                <a:cubicBezTo>
                  <a:pt x="5843" y="5977"/>
                  <a:pt x="7967" y="4211"/>
                  <a:pt x="10800" y="4211"/>
                </a:cubicBezTo>
                <a:cubicBezTo>
                  <a:pt x="13456" y="4211"/>
                  <a:pt x="15757" y="5841"/>
                  <a:pt x="15757" y="8015"/>
                </a:cubicBezTo>
                <a:cubicBezTo>
                  <a:pt x="15757" y="10053"/>
                  <a:pt x="13456" y="11819"/>
                  <a:pt x="10800" y="11819"/>
                </a:cubicBezTo>
                <a:close/>
              </a:path>
            </a:pathLst>
          </a:custGeom>
          <a:solidFill>
            <a:srgbClr val="f2f2f2"/>
          </a:solidFill>
          <a:ln w="12700">
            <a:noFill/>
          </a:ln>
        </xdr:spPr>
        <xdr:style>
          <a:lnRef idx="0"/>
          <a:fillRef idx="0"/>
          <a:effectRef idx="0"/>
          <a:fontRef idx="minor"/>
        </xdr:style>
      </xdr:sp>
    </xdr:grpSp>
    <xdr:clientData/>
  </xdr:twoCellAnchor>
  <xdr:twoCellAnchor editAs="twoCell">
    <xdr:from>
      <xdr:col>2</xdr:col>
      <xdr:colOff>531720</xdr:colOff>
      <xdr:row>6</xdr:row>
      <xdr:rowOff>20880</xdr:rowOff>
    </xdr:from>
    <xdr:to>
      <xdr:col>2</xdr:col>
      <xdr:colOff>748440</xdr:colOff>
      <xdr:row>7</xdr:row>
      <xdr:rowOff>9000</xdr:rowOff>
    </xdr:to>
    <xdr:sp>
      <xdr:nvSpPr>
        <xdr:cNvPr id="6" name="Forma"/>
        <xdr:cNvSpPr/>
      </xdr:nvSpPr>
      <xdr:spPr>
        <a:xfrm>
          <a:off x="1136160" y="1411560"/>
          <a:ext cx="216720" cy="216720"/>
        </a:xfrm>
        <a:custGeom>
          <a:avLst/>
          <a:gdLst>
            <a:gd name="textAreaLeft" fmla="*/ 0 w 216720"/>
            <a:gd name="textAreaRight" fmla="*/ 217440 w 216720"/>
            <a:gd name="textAreaTop" fmla="*/ 0 h 216720"/>
            <a:gd name="textAreaBottom" fmla="*/ 217440 h 216720"/>
          </a:gdLst>
          <a:ahLst/>
          <a:rect l="textAreaLeft" t="textAreaTop" r="textAreaRight" b="textAreaBottom"/>
          <a:pathLst>
            <a:path w="21600" h="21600">
              <a:moveTo>
                <a:pt x="7311" y="15286"/>
              </a:moveTo>
              <a:cubicBezTo>
                <a:pt x="7975" y="14123"/>
                <a:pt x="8308" y="12960"/>
                <a:pt x="8474" y="11631"/>
              </a:cubicBezTo>
              <a:lnTo>
                <a:pt x="5317" y="11631"/>
              </a:lnTo>
              <a:cubicBezTo>
                <a:pt x="5483" y="13126"/>
                <a:pt x="6148" y="14455"/>
                <a:pt x="7311" y="15286"/>
              </a:cubicBezTo>
              <a:close/>
              <a:moveTo>
                <a:pt x="7311" y="6480"/>
              </a:moveTo>
              <a:cubicBezTo>
                <a:pt x="6148" y="7311"/>
                <a:pt x="5483" y="8640"/>
                <a:pt x="5317" y="10135"/>
              </a:cubicBezTo>
              <a:lnTo>
                <a:pt x="8474" y="10135"/>
              </a:lnTo>
              <a:cubicBezTo>
                <a:pt x="8308" y="8806"/>
                <a:pt x="7809" y="7477"/>
                <a:pt x="7311" y="6480"/>
              </a:cubicBezTo>
              <a:close/>
              <a:moveTo>
                <a:pt x="10800" y="0"/>
              </a:moveTo>
              <a:cubicBezTo>
                <a:pt x="4818" y="0"/>
                <a:pt x="0" y="4818"/>
                <a:pt x="0" y="10800"/>
              </a:cubicBezTo>
              <a:cubicBezTo>
                <a:pt x="0" y="16782"/>
                <a:pt x="4818" y="21600"/>
                <a:pt x="10800" y="21600"/>
              </a:cubicBezTo>
              <a:cubicBezTo>
                <a:pt x="16782" y="21600"/>
                <a:pt x="21600" y="16782"/>
                <a:pt x="21600" y="10800"/>
              </a:cubicBezTo>
              <a:cubicBezTo>
                <a:pt x="21600" y="4818"/>
                <a:pt x="16782" y="0"/>
                <a:pt x="10800" y="0"/>
              </a:cubicBezTo>
              <a:close/>
              <a:moveTo>
                <a:pt x="10800" y="18277"/>
              </a:moveTo>
              <a:cubicBezTo>
                <a:pt x="6646" y="18277"/>
                <a:pt x="3489" y="14954"/>
                <a:pt x="3489" y="10966"/>
              </a:cubicBezTo>
              <a:cubicBezTo>
                <a:pt x="3489" y="6812"/>
                <a:pt x="6812" y="3655"/>
                <a:pt x="10800" y="3655"/>
              </a:cubicBezTo>
              <a:cubicBezTo>
                <a:pt x="14954" y="3655"/>
                <a:pt x="18111" y="6978"/>
                <a:pt x="18111" y="10966"/>
              </a:cubicBezTo>
              <a:cubicBezTo>
                <a:pt x="18277" y="14954"/>
                <a:pt x="14954" y="18277"/>
                <a:pt x="10800" y="18277"/>
              </a:cubicBezTo>
              <a:close/>
              <a:moveTo>
                <a:pt x="10135" y="11797"/>
              </a:moveTo>
              <a:cubicBezTo>
                <a:pt x="9969" y="13292"/>
                <a:pt x="9637" y="14954"/>
                <a:pt x="8640" y="16283"/>
              </a:cubicBezTo>
              <a:cubicBezTo>
                <a:pt x="9305" y="16615"/>
                <a:pt x="9969" y="16782"/>
                <a:pt x="10800" y="16782"/>
              </a:cubicBezTo>
              <a:cubicBezTo>
                <a:pt x="11631" y="16782"/>
                <a:pt x="12295" y="16615"/>
                <a:pt x="12960" y="16283"/>
              </a:cubicBezTo>
              <a:cubicBezTo>
                <a:pt x="12129" y="14954"/>
                <a:pt x="11631" y="13292"/>
                <a:pt x="11465" y="11797"/>
              </a:cubicBezTo>
              <a:lnTo>
                <a:pt x="10135" y="11797"/>
              </a:lnTo>
              <a:close/>
              <a:moveTo>
                <a:pt x="14455" y="6480"/>
              </a:moveTo>
              <a:cubicBezTo>
                <a:pt x="13791" y="7477"/>
                <a:pt x="13458" y="8806"/>
                <a:pt x="13292" y="10135"/>
              </a:cubicBezTo>
              <a:lnTo>
                <a:pt x="16449" y="10135"/>
              </a:lnTo>
              <a:cubicBezTo>
                <a:pt x="16283" y="8640"/>
                <a:pt x="15452" y="7311"/>
                <a:pt x="14455" y="6480"/>
              </a:cubicBezTo>
              <a:close/>
              <a:moveTo>
                <a:pt x="14455" y="15286"/>
              </a:moveTo>
              <a:cubicBezTo>
                <a:pt x="15619" y="14455"/>
                <a:pt x="16283" y="13126"/>
                <a:pt x="16449" y="11631"/>
              </a:cubicBezTo>
              <a:lnTo>
                <a:pt x="13292" y="11631"/>
              </a:lnTo>
              <a:cubicBezTo>
                <a:pt x="13292" y="12960"/>
                <a:pt x="13791" y="14289"/>
                <a:pt x="14455" y="15286"/>
              </a:cubicBezTo>
              <a:close/>
              <a:moveTo>
                <a:pt x="8640" y="5649"/>
              </a:moveTo>
              <a:cubicBezTo>
                <a:pt x="9471" y="6978"/>
                <a:pt x="9969" y="8474"/>
                <a:pt x="9969" y="10135"/>
              </a:cubicBezTo>
              <a:lnTo>
                <a:pt x="11465" y="10135"/>
              </a:lnTo>
              <a:cubicBezTo>
                <a:pt x="11631" y="8474"/>
                <a:pt x="12129" y="6978"/>
                <a:pt x="12794" y="5649"/>
              </a:cubicBezTo>
              <a:cubicBezTo>
                <a:pt x="12129" y="5317"/>
                <a:pt x="11465" y="5151"/>
                <a:pt x="10634" y="5151"/>
              </a:cubicBezTo>
              <a:cubicBezTo>
                <a:pt x="10135" y="5151"/>
                <a:pt x="9305" y="5317"/>
                <a:pt x="8640" y="5649"/>
              </a:cubicBezTo>
              <a:close/>
            </a:path>
          </a:pathLst>
        </a:custGeom>
        <a:solidFill>
          <a:srgbClr val="595959"/>
        </a:solidFill>
        <a:ln w="1270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4</xdr:col>
      <xdr:colOff>293400</xdr:colOff>
      <xdr:row>13</xdr:row>
      <xdr:rowOff>6840</xdr:rowOff>
    </xdr:from>
    <xdr:to>
      <xdr:col>5</xdr:col>
      <xdr:colOff>4680</xdr:colOff>
      <xdr:row>13</xdr:row>
      <xdr:rowOff>213480</xdr:rowOff>
    </xdr:to>
    <xdr:pic>
      <xdr:nvPicPr>
        <xdr:cNvPr id="7" name="Gráfico 1" descr=""/>
        <xdr:cNvPicPr/>
      </xdr:nvPicPr>
      <xdr:blipFill>
        <a:blip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/>
      </xdr:blipFill>
      <xdr:spPr>
        <a:xfrm>
          <a:off x="3968640" y="2873880"/>
          <a:ext cx="234720" cy="206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296280</xdr:colOff>
      <xdr:row>15</xdr:row>
      <xdr:rowOff>23040</xdr:rowOff>
    </xdr:from>
    <xdr:to>
      <xdr:col>4</xdr:col>
      <xdr:colOff>490680</xdr:colOff>
      <xdr:row>15</xdr:row>
      <xdr:rowOff>217440</xdr:rowOff>
    </xdr:to>
    <xdr:pic>
      <xdr:nvPicPr>
        <xdr:cNvPr id="8" name="Gráfico 2" descr=""/>
        <xdr:cNvPicPr/>
      </xdr:nvPicPr>
      <xdr:blipFill>
        <a:blip r:embed="rId4">
          <a:extLst>
            <a:ext uri="{96DAC541-7B7A-43D3-8B79-37D633B846F1}">
              <asvg:svgBlip xmlns:asvg="http://schemas.microsoft.com/office/drawing/2016/SVG/main" r:embed="rId5"/>
            </a:ext>
          </a:extLst>
        </a:blip>
        <a:stretch/>
      </xdr:blipFill>
      <xdr:spPr>
        <a:xfrm>
          <a:off x="3971520" y="3347280"/>
          <a:ext cx="194400" cy="194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291600</xdr:colOff>
      <xdr:row>14</xdr:row>
      <xdr:rowOff>15120</xdr:rowOff>
    </xdr:from>
    <xdr:to>
      <xdr:col>4</xdr:col>
      <xdr:colOff>522720</xdr:colOff>
      <xdr:row>14</xdr:row>
      <xdr:rowOff>218160</xdr:rowOff>
    </xdr:to>
    <xdr:pic>
      <xdr:nvPicPr>
        <xdr:cNvPr id="9" name="Gráfico 3" descr=""/>
        <xdr:cNvPicPr/>
      </xdr:nvPicPr>
      <xdr:blipFill>
        <a:blip r:embed="rId6">
          <a:extLst>
            <a:ext uri="{96DAC541-7B7A-43D3-8B79-37D633B846F1}">
              <asvg:svgBlip xmlns:asvg="http://schemas.microsoft.com/office/drawing/2016/SVG/main" r:embed="rId7"/>
            </a:ext>
          </a:extLst>
        </a:blip>
        <a:stretch/>
      </xdr:blipFill>
      <xdr:spPr>
        <a:xfrm>
          <a:off x="3966840" y="3110760"/>
          <a:ext cx="231120" cy="203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299160</xdr:colOff>
      <xdr:row>16</xdr:row>
      <xdr:rowOff>19080</xdr:rowOff>
    </xdr:from>
    <xdr:to>
      <xdr:col>4</xdr:col>
      <xdr:colOff>492840</xdr:colOff>
      <xdr:row>16</xdr:row>
      <xdr:rowOff>212760</xdr:rowOff>
    </xdr:to>
    <xdr:pic>
      <xdr:nvPicPr>
        <xdr:cNvPr id="10" name="Gráfico 4" descr=""/>
        <xdr:cNvPicPr/>
      </xdr:nvPicPr>
      <xdr:blipFill>
        <a:blip r:embed="rId8">
          <a:extLst>
            <a:ext uri="{96DAC541-7B7A-43D3-8B79-37D633B846F1}">
              <asvg:svgBlip xmlns:asvg="http://schemas.microsoft.com/office/drawing/2016/SVG/main" r:embed="rId9"/>
            </a:ext>
          </a:extLst>
        </a:blip>
        <a:stretch/>
      </xdr:blipFill>
      <xdr:spPr>
        <a:xfrm>
          <a:off x="3974400" y="3571920"/>
          <a:ext cx="193680" cy="19368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Tema de Offic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mailto:contacto@ulumber.cl" TargetMode="External"/><Relationship Id="rId2" Type="http://schemas.openxmlformats.org/officeDocument/2006/relationships/hyperlink" Target="http://www.ulumber.cl/" TargetMode="External"/><Relationship Id="rId3" Type="http://schemas.openxmlformats.org/officeDocument/2006/relationships/hyperlink" Target="mailto:randpltda@gmail.com" TargetMode="External"/><Relationship Id="rId4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tabColor rgb="FF8496B0"/>
    <pageSetUpPr fitToPage="true"/>
  </sheetPr>
  <dimension ref="A1:I49"/>
  <sheetViews>
    <sheetView showFormulas="false" showGridLines="false" showRowColHeaders="true" showZeros="true" rightToLeft="false" tabSelected="true" showOutlineSymbols="true" defaultGridColor="true" view="pageBreakPreview" topLeftCell="A1" colorId="64" zoomScale="125" zoomScaleNormal="100" zoomScalePageLayoutView="125" workbookViewId="0">
      <selection pane="topLeft" activeCell="D47" activeCellId="0" sqref="D47"/>
    </sheetView>
  </sheetViews>
  <sheetFormatPr defaultColWidth="17.2890625" defaultRowHeight="15" zeroHeight="false" outlineLevelRow="0" outlineLevelCol="0"/>
  <cols>
    <col collapsed="false" customWidth="true" hidden="false" outlineLevel="0" max="2" min="1" style="1" width="4.29"/>
    <col collapsed="false" customWidth="true" hidden="false" outlineLevel="0" max="3" min="3" style="1" width="11.71"/>
    <col collapsed="false" customWidth="true" hidden="false" outlineLevel="0" max="4" min="4" style="1" width="31.86"/>
    <col collapsed="false" customWidth="true" hidden="false" outlineLevel="0" max="5" min="5" style="1" width="7.42"/>
    <col collapsed="false" customWidth="true" hidden="false" outlineLevel="0" max="6" min="6" style="1" width="16.43"/>
    <col collapsed="false" customWidth="true" hidden="false" outlineLevel="0" max="7" min="7" style="1" width="17.57"/>
    <col collapsed="false" customWidth="true" hidden="false" outlineLevel="0" max="8" min="8" style="1" width="21.84"/>
    <col collapsed="false" customWidth="true" hidden="false" outlineLevel="0" max="9" min="9" style="1" width="4"/>
  </cols>
  <sheetData>
    <row r="1" customFormat="false" ht="14.25" hidden="false" customHeight="true" outlineLevel="0" collapsed="false">
      <c r="A1" s="2"/>
      <c r="B1" s="2"/>
      <c r="C1" s="3"/>
      <c r="D1" s="3"/>
      <c r="E1" s="4"/>
      <c r="F1" s="4"/>
      <c r="G1" s="4"/>
      <c r="H1" s="5"/>
      <c r="I1" s="5"/>
    </row>
    <row r="2" customFormat="false" ht="25.5" hidden="false" customHeight="true" outlineLevel="0" collapsed="false">
      <c r="A2" s="6"/>
      <c r="B2" s="6"/>
      <c r="C2" s="7"/>
      <c r="D2" s="7"/>
      <c r="E2" s="8"/>
      <c r="F2" s="8"/>
      <c r="G2" s="8"/>
      <c r="H2" s="9"/>
      <c r="I2" s="9"/>
    </row>
    <row r="3" customFormat="false" ht="15.75" hidden="false" customHeight="true" outlineLevel="0" collapsed="false">
      <c r="A3" s="10"/>
      <c r="B3" s="10"/>
      <c r="C3" s="11"/>
      <c r="D3" s="12" t="s">
        <v>0</v>
      </c>
      <c r="E3" s="11"/>
      <c r="F3" s="6"/>
      <c r="G3" s="13" t="s">
        <v>1</v>
      </c>
      <c r="H3" s="13"/>
      <c r="I3" s="11"/>
    </row>
    <row r="4" customFormat="false" ht="18" hidden="false" customHeight="true" outlineLevel="0" collapsed="false">
      <c r="A4" s="10"/>
      <c r="B4" s="10"/>
      <c r="C4" s="11"/>
      <c r="D4" s="14" t="s">
        <v>2</v>
      </c>
      <c r="E4" s="11"/>
      <c r="F4" s="6"/>
      <c r="G4" s="13"/>
      <c r="H4" s="13"/>
      <c r="I4" s="11"/>
    </row>
    <row r="5" customFormat="false" ht="18" hidden="false" customHeight="true" outlineLevel="0" collapsed="false">
      <c r="A5" s="10"/>
      <c r="B5" s="10"/>
      <c r="C5" s="11"/>
      <c r="D5" s="14" t="n">
        <v>56928156161</v>
      </c>
      <c r="E5" s="11"/>
      <c r="F5" s="6"/>
      <c r="G5" s="13"/>
      <c r="H5" s="13"/>
      <c r="I5" s="11"/>
    </row>
    <row r="6" customFormat="false" ht="18" hidden="false" customHeight="true" outlineLevel="0" collapsed="false">
      <c r="A6" s="10"/>
      <c r="B6" s="10"/>
      <c r="C6" s="14"/>
      <c r="D6" s="14" t="s">
        <v>3</v>
      </c>
      <c r="E6" s="6"/>
      <c r="F6" s="15"/>
      <c r="G6" s="6"/>
      <c r="H6" s="16" t="s">
        <v>4</v>
      </c>
      <c r="I6" s="17"/>
    </row>
    <row r="7" customFormat="false" ht="18" hidden="false" customHeight="true" outlineLevel="0" collapsed="false">
      <c r="A7" s="10"/>
      <c r="B7" s="10"/>
      <c r="C7" s="14"/>
      <c r="D7" s="14" t="s">
        <v>5</v>
      </c>
      <c r="E7" s="6"/>
      <c r="F7" s="18"/>
      <c r="G7" s="6"/>
      <c r="H7" s="19" t="n">
        <f aca="true">TODAY()</f>
        <v>45690</v>
      </c>
      <c r="I7" s="20"/>
    </row>
    <row r="8" customFormat="false" ht="18" hidden="false" customHeight="true" outlineLevel="0" collapsed="false">
      <c r="A8" s="10"/>
      <c r="B8" s="10"/>
      <c r="C8" s="14"/>
      <c r="D8" s="14"/>
      <c r="E8" s="6"/>
      <c r="F8" s="15"/>
      <c r="G8" s="6"/>
      <c r="H8" s="16" t="s">
        <v>6</v>
      </c>
      <c r="I8" s="17"/>
    </row>
    <row r="9" customFormat="false" ht="24" hidden="false" customHeight="true" outlineLevel="0" collapsed="false">
      <c r="A9" s="10"/>
      <c r="B9" s="10"/>
      <c r="C9" s="14"/>
      <c r="D9" s="14"/>
      <c r="E9" s="6"/>
      <c r="F9" s="21"/>
      <c r="G9" s="6"/>
      <c r="H9" s="22" t="n">
        <v>23</v>
      </c>
      <c r="I9" s="21"/>
    </row>
    <row r="10" customFormat="false" ht="18" hidden="false" customHeight="true" outlineLevel="0" collapsed="false">
      <c r="A10" s="23"/>
      <c r="B10" s="23"/>
      <c r="C10" s="24"/>
      <c r="D10" s="24"/>
      <c r="E10" s="25"/>
      <c r="F10" s="25"/>
      <c r="G10" s="26"/>
      <c r="H10" s="26"/>
      <c r="I10" s="27"/>
    </row>
    <row r="11" customFormat="false" ht="18" hidden="false" customHeight="true" outlineLevel="0" collapsed="false">
      <c r="A11" s="23"/>
      <c r="B11" s="23"/>
      <c r="C11" s="28"/>
      <c r="D11" s="28"/>
      <c r="E11" s="25"/>
      <c r="F11" s="29"/>
      <c r="G11" s="29"/>
      <c r="H11" s="29"/>
      <c r="I11" s="30"/>
    </row>
    <row r="12" customFormat="false" ht="15.75" hidden="false" customHeight="true" outlineLevel="0" collapsed="false">
      <c r="A12" s="23"/>
      <c r="B12" s="23"/>
      <c r="C12" s="31" t="s">
        <v>7</v>
      </c>
      <c r="D12" s="31"/>
      <c r="E12" s="25"/>
      <c r="F12" s="31" t="s">
        <v>8</v>
      </c>
      <c r="G12" s="32"/>
      <c r="H12" s="32"/>
      <c r="I12" s="33"/>
    </row>
    <row r="13" customFormat="false" ht="4.5" hidden="false" customHeight="true" outlineLevel="0" collapsed="false">
      <c r="A13" s="23"/>
      <c r="B13" s="23"/>
      <c r="C13" s="25"/>
      <c r="D13" s="25"/>
      <c r="E13" s="25"/>
      <c r="F13" s="25"/>
      <c r="G13" s="25"/>
      <c r="H13" s="25"/>
      <c r="I13" s="25"/>
    </row>
    <row r="14" customFormat="false" ht="18" hidden="false" customHeight="true" outlineLevel="0" collapsed="false">
      <c r="A14" s="23"/>
      <c r="B14" s="23"/>
      <c r="C14" s="34" t="s">
        <v>9</v>
      </c>
      <c r="D14" s="35" t="s">
        <v>10</v>
      </c>
      <c r="E14" s="36"/>
      <c r="F14" s="34" t="s">
        <v>9</v>
      </c>
      <c r="G14" s="34"/>
      <c r="H14" s="34"/>
      <c r="I14" s="37"/>
    </row>
    <row r="15" customFormat="false" ht="18" hidden="false" customHeight="true" outlineLevel="0" collapsed="false">
      <c r="A15" s="23"/>
      <c r="B15" s="23"/>
      <c r="C15" s="37" t="s">
        <v>11</v>
      </c>
      <c r="D15" s="35" t="n">
        <v>56982193868</v>
      </c>
      <c r="E15" s="36"/>
      <c r="F15" s="34" t="s">
        <v>12</v>
      </c>
      <c r="G15" s="34"/>
      <c r="H15" s="34"/>
      <c r="I15" s="37"/>
    </row>
    <row r="16" customFormat="false" ht="18" hidden="false" customHeight="true" outlineLevel="0" collapsed="false">
      <c r="A16" s="23"/>
      <c r="B16" s="23"/>
      <c r="C16" s="34" t="s">
        <v>13</v>
      </c>
      <c r="D16" s="35" t="s">
        <v>14</v>
      </c>
      <c r="E16" s="36"/>
      <c r="F16" s="34" t="s">
        <v>11</v>
      </c>
      <c r="G16" s="34"/>
      <c r="H16" s="34"/>
      <c r="I16" s="37"/>
    </row>
    <row r="17" customFormat="false" ht="18" hidden="false" customHeight="true" outlineLevel="0" collapsed="false">
      <c r="A17" s="23"/>
      <c r="B17" s="23"/>
      <c r="E17" s="36"/>
      <c r="F17" s="34" t="s">
        <v>13</v>
      </c>
      <c r="G17" s="34"/>
      <c r="H17" s="37"/>
      <c r="I17" s="37"/>
    </row>
    <row r="18" customFormat="false" ht="18" hidden="false" customHeight="true" outlineLevel="0" collapsed="false">
      <c r="A18" s="23"/>
      <c r="B18" s="23"/>
      <c r="C18" s="37"/>
      <c r="E18" s="36"/>
      <c r="F18" s="37"/>
      <c r="H18" s="37"/>
      <c r="I18" s="37"/>
    </row>
    <row r="19" customFormat="false" ht="18" hidden="false" customHeight="true" outlineLevel="0" collapsed="false">
      <c r="A19" s="23"/>
      <c r="B19" s="23"/>
      <c r="C19" s="38" t="s">
        <v>15</v>
      </c>
      <c r="D19" s="39" t="s">
        <v>16</v>
      </c>
      <c r="E19" s="39"/>
      <c r="F19" s="39"/>
      <c r="G19" s="40" t="s">
        <v>17</v>
      </c>
      <c r="H19" s="38" t="s">
        <v>18</v>
      </c>
      <c r="I19" s="37"/>
    </row>
    <row r="20" customFormat="false" ht="18" hidden="false" customHeight="true" outlineLevel="0" collapsed="false">
      <c r="A20" s="23"/>
      <c r="B20" s="23"/>
      <c r="C20" s="41" t="n">
        <v>1</v>
      </c>
      <c r="D20" s="42" t="s">
        <v>19</v>
      </c>
      <c r="E20" s="42"/>
      <c r="F20" s="42"/>
      <c r="G20" s="43" t="n">
        <v>145000</v>
      </c>
      <c r="H20" s="43" t="n">
        <f aca="false">(C20*G20)</f>
        <v>145000</v>
      </c>
      <c r="I20" s="37"/>
    </row>
    <row r="21" customFormat="false" ht="18" hidden="false" customHeight="true" outlineLevel="0" collapsed="false">
      <c r="A21" s="23"/>
      <c r="B21" s="23"/>
      <c r="C21" s="41"/>
      <c r="D21" s="42"/>
      <c r="E21" s="42"/>
      <c r="F21" s="42"/>
      <c r="G21" s="43"/>
      <c r="H21" s="43" t="n">
        <f aca="false">(C21*G21)</f>
        <v>0</v>
      </c>
      <c r="I21" s="37"/>
    </row>
    <row r="22" customFormat="false" ht="18" hidden="false" customHeight="true" outlineLevel="0" collapsed="false">
      <c r="A22" s="23"/>
      <c r="B22" s="23"/>
      <c r="C22" s="41"/>
      <c r="D22" s="42"/>
      <c r="E22" s="42"/>
      <c r="F22" s="42"/>
      <c r="G22" s="43"/>
      <c r="H22" s="43" t="n">
        <f aca="false">(C22*G22)</f>
        <v>0</v>
      </c>
      <c r="I22" s="37"/>
    </row>
    <row r="23" customFormat="false" ht="18" hidden="false" customHeight="true" outlineLevel="0" collapsed="false">
      <c r="A23" s="23"/>
      <c r="B23" s="23"/>
      <c r="C23" s="41"/>
      <c r="D23" s="42"/>
      <c r="E23" s="42"/>
      <c r="F23" s="42"/>
      <c r="G23" s="43"/>
      <c r="H23" s="43" t="n">
        <f aca="false">(C23*G23)</f>
        <v>0</v>
      </c>
      <c r="I23" s="37"/>
    </row>
    <row r="24" customFormat="false" ht="18" hidden="false" customHeight="true" outlineLevel="0" collapsed="false">
      <c r="A24" s="23"/>
      <c r="B24" s="23"/>
      <c r="C24" s="41"/>
      <c r="D24" s="42"/>
      <c r="E24" s="42"/>
      <c r="F24" s="42"/>
      <c r="G24" s="43"/>
      <c r="H24" s="43" t="n">
        <f aca="false">(C24*G24)</f>
        <v>0</v>
      </c>
      <c r="I24" s="37"/>
    </row>
    <row r="25" s="44" customFormat="true" ht="18" hidden="false" customHeight="true" outlineLevel="0" collapsed="false">
      <c r="A25" s="23"/>
      <c r="B25" s="23"/>
      <c r="C25" s="41"/>
      <c r="D25" s="42"/>
      <c r="E25" s="42"/>
      <c r="F25" s="42"/>
      <c r="G25" s="43"/>
      <c r="H25" s="43" t="n">
        <f aca="false">(C25*G25)</f>
        <v>0</v>
      </c>
      <c r="I25" s="37"/>
    </row>
    <row r="26" s="44" customFormat="true" ht="18" hidden="false" customHeight="true" outlineLevel="0" collapsed="false">
      <c r="A26" s="23"/>
      <c r="B26" s="23"/>
      <c r="C26" s="41"/>
      <c r="D26" s="42"/>
      <c r="E26" s="42"/>
      <c r="F26" s="42"/>
      <c r="G26" s="43"/>
      <c r="H26" s="43" t="n">
        <f aca="false">(C26*G26)</f>
        <v>0</v>
      </c>
      <c r="I26" s="37"/>
    </row>
    <row r="27" s="44" customFormat="true" ht="18" hidden="false" customHeight="true" outlineLevel="0" collapsed="false">
      <c r="A27" s="23"/>
      <c r="B27" s="23"/>
      <c r="C27" s="41"/>
      <c r="D27" s="42"/>
      <c r="E27" s="42"/>
      <c r="F27" s="42"/>
      <c r="G27" s="43"/>
      <c r="H27" s="43" t="n">
        <f aca="false">(C27*G27)</f>
        <v>0</v>
      </c>
      <c r="I27" s="37"/>
    </row>
    <row r="28" s="44" customFormat="true" ht="18" hidden="false" customHeight="true" outlineLevel="0" collapsed="false">
      <c r="A28" s="23"/>
      <c r="B28" s="23"/>
      <c r="C28" s="41"/>
      <c r="D28" s="42"/>
      <c r="E28" s="42"/>
      <c r="F28" s="42"/>
      <c r="G28" s="43"/>
      <c r="H28" s="43" t="n">
        <f aca="false">(C28*G28)</f>
        <v>0</v>
      </c>
      <c r="I28" s="37"/>
    </row>
    <row r="29" s="44" customFormat="true" ht="18" hidden="false" customHeight="true" outlineLevel="0" collapsed="false">
      <c r="A29" s="23"/>
      <c r="B29" s="23"/>
      <c r="C29" s="41"/>
      <c r="D29" s="42"/>
      <c r="E29" s="42"/>
      <c r="F29" s="42"/>
      <c r="G29" s="43"/>
      <c r="H29" s="43" t="n">
        <f aca="false">(C29*G29)</f>
        <v>0</v>
      </c>
      <c r="I29" s="37"/>
    </row>
    <row r="30" s="44" customFormat="true" ht="18" hidden="false" customHeight="true" outlineLevel="0" collapsed="false">
      <c r="A30" s="23"/>
      <c r="B30" s="23"/>
      <c r="C30" s="41"/>
      <c r="D30" s="42"/>
      <c r="E30" s="42"/>
      <c r="F30" s="42"/>
      <c r="G30" s="43"/>
      <c r="H30" s="43" t="n">
        <f aca="false">(C30*G30)</f>
        <v>0</v>
      </c>
      <c r="I30" s="37"/>
    </row>
    <row r="31" customFormat="false" ht="18" hidden="false" customHeight="true" outlineLevel="0" collapsed="false">
      <c r="A31" s="23"/>
      <c r="B31" s="23"/>
      <c r="C31" s="41"/>
      <c r="D31" s="42"/>
      <c r="E31" s="42"/>
      <c r="F31" s="42"/>
      <c r="G31" s="43"/>
      <c r="H31" s="43" t="n">
        <f aca="false">(C31*G31)</f>
        <v>0</v>
      </c>
      <c r="I31" s="37"/>
    </row>
    <row r="32" customFormat="false" ht="18" hidden="false" customHeight="true" outlineLevel="0" collapsed="false">
      <c r="A32" s="23"/>
      <c r="B32" s="23"/>
      <c r="C32" s="41"/>
      <c r="D32" s="42"/>
      <c r="E32" s="42"/>
      <c r="F32" s="42"/>
      <c r="G32" s="43"/>
      <c r="H32" s="43" t="n">
        <f aca="false">(C32*G32)</f>
        <v>0</v>
      </c>
      <c r="I32" s="37"/>
    </row>
    <row r="33" customFormat="false" ht="18" hidden="false" customHeight="true" outlineLevel="0" collapsed="false">
      <c r="A33" s="23"/>
      <c r="B33" s="23"/>
      <c r="C33" s="41"/>
      <c r="D33" s="42"/>
      <c r="E33" s="42"/>
      <c r="F33" s="42"/>
      <c r="G33" s="43"/>
      <c r="H33" s="43" t="n">
        <f aca="false">(C33*G33)</f>
        <v>0</v>
      </c>
      <c r="I33" s="37"/>
    </row>
    <row r="34" customFormat="false" ht="18" hidden="false" customHeight="true" outlineLevel="0" collapsed="false">
      <c r="A34" s="23"/>
      <c r="B34" s="23"/>
      <c r="C34" s="41"/>
      <c r="D34" s="42"/>
      <c r="E34" s="42"/>
      <c r="F34" s="42"/>
      <c r="G34" s="43"/>
      <c r="H34" s="43" t="n">
        <f aca="false">(C34*G34)</f>
        <v>0</v>
      </c>
      <c r="I34" s="37"/>
    </row>
    <row r="35" customFormat="false" ht="18" hidden="false" customHeight="true" outlineLevel="0" collapsed="false">
      <c r="A35" s="23"/>
      <c r="B35" s="23"/>
      <c r="C35" s="41"/>
      <c r="D35" s="42"/>
      <c r="E35" s="42"/>
      <c r="F35" s="42"/>
      <c r="G35" s="43"/>
      <c r="H35" s="43" t="n">
        <f aca="false">(C35*G35)</f>
        <v>0</v>
      </c>
      <c r="I35" s="37"/>
    </row>
    <row r="36" customFormat="false" ht="18" hidden="false" customHeight="true" outlineLevel="0" collapsed="false">
      <c r="A36" s="23"/>
      <c r="B36" s="23"/>
      <c r="C36" s="45"/>
      <c r="D36" s="46"/>
      <c r="E36" s="46"/>
      <c r="F36" s="46"/>
      <c r="G36" s="47"/>
      <c r="H36" s="47" t="n">
        <f aca="false">(C36*G36)</f>
        <v>0</v>
      </c>
      <c r="I36" s="37"/>
    </row>
    <row r="37" customFormat="false" ht="7.5" hidden="false" customHeight="true" outlineLevel="0" collapsed="false">
      <c r="A37" s="23"/>
      <c r="B37" s="23"/>
      <c r="I37" s="48"/>
    </row>
    <row r="38" customFormat="false" ht="19.5" hidden="false" customHeight="true" outlineLevel="0" collapsed="false">
      <c r="A38" s="23"/>
      <c r="B38" s="23"/>
      <c r="C38" s="49" t="s">
        <v>20</v>
      </c>
      <c r="D38" s="49"/>
      <c r="E38" s="50"/>
      <c r="F38" s="51"/>
      <c r="G38" s="52" t="s">
        <v>21</v>
      </c>
      <c r="H38" s="53" t="n">
        <f aca="false">SUM(H20:H36)</f>
        <v>145000</v>
      </c>
      <c r="I38" s="54"/>
    </row>
    <row r="39" customFormat="false" ht="19.5" hidden="false" customHeight="true" outlineLevel="0" collapsed="false">
      <c r="A39" s="23"/>
      <c r="B39" s="23"/>
      <c r="C39" s="55" t="s">
        <v>22</v>
      </c>
      <c r="D39" s="55"/>
      <c r="E39" s="55"/>
      <c r="F39" s="51"/>
      <c r="G39" s="56" t="s">
        <v>23</v>
      </c>
      <c r="H39" s="57" t="n">
        <v>0</v>
      </c>
      <c r="I39" s="54"/>
    </row>
    <row r="40" customFormat="false" ht="19.5" hidden="false" customHeight="true" outlineLevel="0" collapsed="false">
      <c r="A40" s="23"/>
      <c r="B40" s="23"/>
      <c r="C40" s="55"/>
      <c r="D40" s="55"/>
      <c r="E40" s="55"/>
      <c r="F40" s="51"/>
      <c r="G40" s="56" t="s">
        <v>24</v>
      </c>
      <c r="H40" s="58" t="n">
        <f aca="false">(H38-H39)</f>
        <v>145000</v>
      </c>
      <c r="I40" s="59"/>
    </row>
    <row r="41" customFormat="false" ht="19.5" hidden="false" customHeight="true" outlineLevel="0" collapsed="false">
      <c r="A41" s="23"/>
      <c r="B41" s="23"/>
      <c r="C41" s="55"/>
      <c r="D41" s="55"/>
      <c r="E41" s="55"/>
      <c r="F41" s="51"/>
      <c r="G41" s="56" t="s">
        <v>25</v>
      </c>
      <c r="H41" s="60" t="n">
        <f aca="false">(H40*13%)</f>
        <v>18850</v>
      </c>
      <c r="I41" s="54"/>
    </row>
    <row r="42" customFormat="false" ht="19.5" hidden="false" customHeight="true" outlineLevel="0" collapsed="false">
      <c r="A42" s="23"/>
      <c r="B42" s="23"/>
      <c r="C42" s="55"/>
      <c r="D42" s="55"/>
      <c r="E42" s="55"/>
      <c r="F42" s="51"/>
      <c r="G42" s="61" t="s">
        <v>26</v>
      </c>
      <c r="H42" s="58" t="n">
        <v>0</v>
      </c>
      <c r="I42" s="62"/>
    </row>
    <row r="43" customFormat="false" ht="33.75" hidden="false" customHeight="true" outlineLevel="0" collapsed="false">
      <c r="A43" s="23"/>
      <c r="B43" s="23"/>
      <c r="C43" s="63"/>
      <c r="D43" s="64"/>
      <c r="E43" s="64"/>
      <c r="F43" s="51"/>
      <c r="G43" s="65" t="s">
        <v>18</v>
      </c>
      <c r="H43" s="66" t="n">
        <f aca="false">(H40+H41+H42)</f>
        <v>163850</v>
      </c>
      <c r="I43" s="67"/>
    </row>
    <row r="44" customFormat="false" ht="9.75" hidden="false" customHeight="true" outlineLevel="0" collapsed="false">
      <c r="A44" s="23"/>
      <c r="B44" s="23"/>
      <c r="C44" s="68"/>
      <c r="D44" s="69"/>
      <c r="E44" s="69"/>
      <c r="F44" s="69"/>
      <c r="G44" s="69"/>
      <c r="H44" s="69"/>
      <c r="I44" s="68"/>
    </row>
    <row r="45" customFormat="false" ht="9.75" hidden="false" customHeight="true" outlineLevel="0" collapsed="false">
      <c r="A45" s="23"/>
      <c r="B45" s="23"/>
      <c r="C45" s="70"/>
      <c r="D45" s="70"/>
      <c r="E45" s="68"/>
      <c r="F45" s="68"/>
      <c r="G45" s="68"/>
      <c r="H45" s="68"/>
      <c r="I45" s="68"/>
    </row>
    <row r="46" customFormat="false" ht="15.75" hidden="false" customHeight="true" outlineLevel="0" collapsed="false">
      <c r="A46" s="23"/>
      <c r="B46" s="23"/>
      <c r="C46" s="71"/>
      <c r="D46" s="72"/>
      <c r="E46" s="72"/>
      <c r="F46" s="72"/>
      <c r="G46" s="72"/>
      <c r="H46" s="72"/>
      <c r="I46" s="71"/>
    </row>
    <row r="47" customFormat="false" ht="15.75" hidden="false" customHeight="true" outlineLevel="0" collapsed="false">
      <c r="A47" s="23"/>
      <c r="B47" s="23"/>
      <c r="C47" s="73"/>
      <c r="D47" s="74"/>
      <c r="E47" s="74"/>
      <c r="F47" s="74"/>
      <c r="G47" s="74"/>
      <c r="H47" s="74"/>
      <c r="I47" s="73"/>
    </row>
    <row r="48" customFormat="false" ht="15.75" hidden="false" customHeight="true" outlineLevel="0" collapsed="false">
      <c r="A48" s="75" t="s">
        <v>27</v>
      </c>
      <c r="B48" s="75"/>
      <c r="C48" s="75"/>
      <c r="D48" s="75"/>
      <c r="E48" s="75"/>
      <c r="F48" s="75"/>
      <c r="G48" s="75"/>
      <c r="H48" s="75"/>
      <c r="I48" s="75"/>
    </row>
    <row r="49" customFormat="false" ht="15.75" hidden="false" customHeight="true" outlineLevel="0" collapsed="false">
      <c r="A49" s="76"/>
      <c r="B49" s="76"/>
      <c r="C49" s="76"/>
      <c r="D49" s="76"/>
      <c r="E49" s="76"/>
      <c r="F49" s="76"/>
      <c r="G49" s="76"/>
      <c r="H49" s="76"/>
      <c r="I49" s="76"/>
    </row>
  </sheetData>
  <mergeCells count="33">
    <mergeCell ref="G3:H5"/>
    <mergeCell ref="G10:H10"/>
    <mergeCell ref="F11:H11"/>
    <mergeCell ref="F14:H14"/>
    <mergeCell ref="F15:H15"/>
    <mergeCell ref="F16:H16"/>
    <mergeCell ref="F17:G17"/>
    <mergeCell ref="D19:F19"/>
    <mergeCell ref="D20:F20"/>
    <mergeCell ref="D21:F21"/>
    <mergeCell ref="D22:F22"/>
    <mergeCell ref="D23:F23"/>
    <mergeCell ref="D24:F24"/>
    <mergeCell ref="D25:F25"/>
    <mergeCell ref="D26:F26"/>
    <mergeCell ref="D27:F27"/>
    <mergeCell ref="D28:F28"/>
    <mergeCell ref="D29:F29"/>
    <mergeCell ref="D30:F30"/>
    <mergeCell ref="D31:F31"/>
    <mergeCell ref="D32:F32"/>
    <mergeCell ref="D33:F33"/>
    <mergeCell ref="D34:F34"/>
    <mergeCell ref="D35:F35"/>
    <mergeCell ref="D36:F36"/>
    <mergeCell ref="C38:D38"/>
    <mergeCell ref="C39:E42"/>
    <mergeCell ref="D43:E43"/>
    <mergeCell ref="D44:H44"/>
    <mergeCell ref="C45:D45"/>
    <mergeCell ref="D46:H46"/>
    <mergeCell ref="D47:H47"/>
    <mergeCell ref="A48:I48"/>
  </mergeCells>
  <hyperlinks>
    <hyperlink ref="D6" r:id="rId1" display="contacto@ulumber.cl"/>
    <hyperlink ref="D7" r:id="rId2" display="www.ulumber.cl"/>
    <hyperlink ref="D16" r:id="rId3" display="randpltda@gmail.com"/>
  </hyperlinks>
  <printOptions headings="false" gridLines="false" gridLinesSet="true" horizontalCentered="true" verticalCentered="true"/>
  <pageMargins left="0" right="0" top="0" bottom="0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10</TotalTime>
  <Application>LibreOffice/24.2.7.2$Linux_X86_64 LibreOffice_project/420$Build-2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2021-04-06T07:00:20Z</dcterms:created>
  <dc:creator>ZBook</dc:creator>
  <dc:description/>
  <dc:language>en-US</dc:language>
  <cp:lastModifiedBy/>
  <cp:lastPrinted>2021-04-06T17:30:17Z</cp:lastPrinted>
  <dcterms:modified xsi:type="dcterms:W3CDTF">2025-01-31T17:19:17Z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